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<sst xmlns="http://schemas.openxmlformats.org/spreadsheetml/2006/main" count="24" uniqueCount="24">
  <si>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</si>
  <si>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RSS047</t>
  </si>
  <si>
    <t xml:space="preserve">m²</t>
  </si>
  <si>
    <t xml:space="preserve">Pavimento vinílico heterogéneo, com sistema de instalação "click".</t>
  </si>
  <si>
    <r>
      <rPr>
        <sz val="8.25"/>
        <color rgb="FF000000"/>
        <rFont val="Arial"/>
        <family val="2"/>
      </rPr>
      <t xml:space="preserve">Pavimento vinílico heterogéneo, modelo Scala 30 Connect PUR "DLW FLOORING", de 4,0 mm de espessura total, com camada de utilização de 0,30 mm de espessura, com tratamento de protecção superficial PUR, cor Rustic Oak Dark, fornecido em placas com ligação macho-fêmea e autoportantes, de 93,5x15 cm, instalado sobre base suporte (não incluída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</si>
  <si>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</si>
  <si>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</si>
  <si>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</si>
  <si>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</si>
  <si>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</si>
  <si>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</si>
  <si>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mt18pta060aa</t>
  </si>
  <si>
    <t xml:space="preserve">m²</t>
  </si>
  <si>
    <t xml:space="preserve">Placas heterogéneas com ligação macho-fêmea e autoportantes, de PVC, modelo Scala 30 Connect PUR, "DLW FLOORING", de 4 mm de espessura total, com camada de utilização de 0,30 mm de espessura, com tratamento de protecção superficial PUR, cor Rustic Oak Dark; peso total: 8000 g/m²; classificação ao uso, segundo EN ISO 10874: classe 23 para uso doméstico; classe 31 para uso comercial; classe 41 para uso industrial; redução dos sons de percussão 2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</si>
  <si>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</si>
  <si>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</si>
  <si>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</si>
  <si>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</si>
  <si>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</si>
  <si>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</si>
  <si>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</si>
  <si>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</si>
  <si>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15,30€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</si>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</sst>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2.21" customWidth="1"/>
    <col min="5" max="5" width="65.28"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1.050000</v>
      </c>
      <c r="G9" s="13">
        <v>29.000000</v>
      </c>
      <c r="H9" s="13">
        <f ca="1">ROUND(INDIRECT(ADDRESS(ROW()+(0), COLUMN()+(-2), 1))*INDIRECT(ADDRESS(ROW()+(0), COLUMN()+(-1), 1)), 2)</f>
        <v>30.450000</v>
      </c>
    </row>
    <row r="10" spans="1:8" ht="13.50" thickBot="1" customHeight="1">
      <c r="A10" s="14" t="s">
        <v>14</v>
      </c>
      <c r="B10" s="14"/>
      <c r="C10" s="15" t="s">
        <v>15</v>
      </c>
      <c r="D10" s="15"/>
      <c r="E10" s="14" t="s">
        <v>16</v>
      </c>
      <c r="F10" s="16">
        <v>0.239000</v>
      </c>
      <c r="G10" s="17">
        <v>17.190000</v>
      </c>
      <c r="H10" s="17">
        <f ca="1">ROUND(INDIRECT(ADDRESS(ROW()+(0), COLUMN()+(-2), 1))*INDIRECT(ADDRESS(ROW()+(0), COLUMN()+(-1), 1)), 2)</f>
        <v>4.110000</v>
      </c>
    </row>
    <row r="11" spans="1:8" ht="13.50" thickBot="1" customHeight="1">
      <c r="A11" s="14" t="s">
        <v>17</v>
      </c>
      <c r="B11" s="14"/>
      <c r="C11" s="18" t="s">
        <v>18</v>
      </c>
      <c r="D11" s="18"/>
      <c r="E11" s="19" t="s">
        <v>19</v>
      </c>
      <c r="F11" s="20">
        <v>0.120000</v>
      </c>
      <c r="G11" s="21">
        <v>16.810000</v>
      </c>
      <c r="H11" s="21">
        <f ca="1">ROUND(INDIRECT(ADDRESS(ROW()+(0), COLUMN()+(-2), 1))*INDIRECT(ADDRESS(ROW()+(0), COLUMN()+(-1), 1)), 2)</f>
        <v>2.020000</v>
      </c>
    </row>
    <row r="12" spans="1:8" ht="13.50" thickBot="1" customHeight="1">
      <c r="A12" s="19"/>
      <c r="B12" s="19"/>
      <c r="C12" s="22" t="s">
        <v>20</v>
      </c>
      <c r="D12" s="22"/>
      <c r="E12" s="5" t="s">
        <v>21</v>
      </c>
      <c r="F12" s="23">
        <v>2.000000</v>
      </c>
      <c r="G12" s="24">
        <f ca="1">ROUND(SUM(INDIRECT(ADDRESS(ROW()+(-1), COLUMN()+(1), 1)),INDIRECT(ADDRESS(ROW()+(-2), COLUMN()+(1), 1)),INDIRECT(ADDRESS(ROW()+(-3), COLUMN()+(1), 1))), 2)</f>
        <v>36.580000</v>
      </c>
      <c r="H12" s="24">
        <f ca="1">ROUND(INDIRECT(ADDRESS(ROW()+(0), COLUMN()+(-2), 1))*INDIRECT(ADDRESS(ROW()+(0), COLUMN()+(-1), 1))/100, 2)</f>
        <v>0.730000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37.310000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