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<sst xmlns="http://schemas.openxmlformats.org/spreadsheetml/2006/main" count="27" uniqueCount="27">
  <si>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</si>
  <si>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RSS041</t>
  </si>
  <si>
    <t xml:space="preserve">m²</t>
  </si>
  <si>
    <t xml:space="preserve">Pavimento vinílico heterogéneo, em placas.</t>
  </si>
  <si>
    <r>
      <rPr>
        <sz val="8.25"/>
        <color rgb="FF000000"/>
        <rFont val="Arial"/>
        <family val="2"/>
      </rPr>
      <t xml:space="preserve">Pavimento vinílico heterogéneo, modelo Scala 100 PUR "DLW FLOORING", de 2,5 mm de espessura total, com camada de utilização de 1,00 mm de espessura, com tratamento de protecção superficial PUR, cor Used Wood Tinged, fornecido em placas de 90x15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</si>
  <si>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</si>
  <si>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</si>
  <si>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</si>
  <si>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</si>
  <si>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</si>
  <si>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</si>
  <si>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</si>
  <si>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</si>
  <si>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</si>
  <si>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mt18pta020aa1</t>
  </si>
  <si>
    <t xml:space="preserve">m²</t>
  </si>
  <si>
    <t xml:space="preserve">Placas heterogéneas de PVC, modelo Scala 100 PUR, "DLW FLOORING", de 2,5 mm de espessura total, com camada de utilização de 1,00 mm de espessura, com tratamento de protecção superficial PUR, cor Used Wood Tinged; peso total: 3850 g/m²; classificação ao uso, segundo EN ISO 10874: classe 23 para uso doméstico; classe 34 para uso comercial; classe 43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</si>
  <si>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</si>
  <si>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</si>
  <si>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</si>
  <si>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</si>
  <si>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</si>
  <si>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</si>
  <si>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</si>
  <si>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</si>
  <si>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17,44€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</si>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</sst>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64.26"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0.250000</v>
      </c>
      <c r="F9" s="13">
        <v>4.620000</v>
      </c>
      <c r="G9" s="13">
        <f ca="1">ROUND(INDIRECT(ADDRESS(ROW()+(0), COLUMN()+(-2), 1))*INDIRECT(ADDRESS(ROW()+(0), COLUMN()+(-1), 1)), 2)</f>
        <v>1.160000</v>
      </c>
    </row>
    <row r="10" spans="1:7" ht="76.50" thickBot="1" customHeight="1">
      <c r="A10" s="14" t="s">
        <v>14</v>
      </c>
      <c r="B10" s="14"/>
      <c r="C10" s="15" t="s">
        <v>15</v>
      </c>
      <c r="D10" s="14" t="s">
        <v>16</v>
      </c>
      <c r="E10" s="16">
        <v>1.050000</v>
      </c>
      <c r="F10" s="17">
        <v>32.770000</v>
      </c>
      <c r="G10" s="17">
        <f ca="1">ROUND(INDIRECT(ADDRESS(ROW()+(0), COLUMN()+(-2), 1))*INDIRECT(ADDRESS(ROW()+(0), COLUMN()+(-1), 1)), 2)</f>
        <v>34.410000</v>
      </c>
    </row>
    <row r="11" spans="1:7" ht="13.50" thickBot="1" customHeight="1">
      <c r="A11" s="14" t="s">
        <v>17</v>
      </c>
      <c r="B11" s="14"/>
      <c r="C11" s="15" t="s">
        <v>18</v>
      </c>
      <c r="D11" s="14" t="s">
        <v>19</v>
      </c>
      <c r="E11" s="16">
        <v>0.239000</v>
      </c>
      <c r="F11" s="17">
        <v>17.190000</v>
      </c>
      <c r="G11" s="17">
        <f ca="1">ROUND(INDIRECT(ADDRESS(ROW()+(0), COLUMN()+(-2), 1))*INDIRECT(ADDRESS(ROW()+(0), COLUMN()+(-1), 1)), 2)</f>
        <v>4.110000</v>
      </c>
    </row>
    <row r="12" spans="1:7" ht="13.50" thickBot="1" customHeight="1">
      <c r="A12" s="14" t="s">
        <v>20</v>
      </c>
      <c r="B12" s="14"/>
      <c r="C12" s="18" t="s">
        <v>21</v>
      </c>
      <c r="D12" s="19" t="s">
        <v>22</v>
      </c>
      <c r="E12" s="20">
        <v>0.120000</v>
      </c>
      <c r="F12" s="21">
        <v>16.810000</v>
      </c>
      <c r="G12" s="21">
        <f ca="1">ROUND(INDIRECT(ADDRESS(ROW()+(0), COLUMN()+(-2), 1))*INDIRECT(ADDRESS(ROW()+(0), COLUMN()+(-1), 1)), 2)</f>
        <v>2.020000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41.700000</v>
      </c>
      <c r="G13" s="24">
        <f ca="1">ROUND(INDIRECT(ADDRESS(ROW()+(0), COLUMN()+(-2), 1))*INDIRECT(ADDRESS(ROW()+(0), COLUMN()+(-1), 1))/100, 2)</f>
        <v>0.830000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42.530000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