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<sst xmlns="http://schemas.openxmlformats.org/spreadsheetml/2006/main" count="27" uniqueCount="27">
  <si>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</si>
  <si>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RSS025</t>
  </si>
  <si>
    <t xml:space="preserve">m²</t>
  </si>
  <si>
    <t xml:space="preserve">Pavimento de linóleo, acústico, em rolo.</t>
  </si>
  <si>
    <r>
      <rPr>
        <sz val="8.25"/>
        <color rgb="FF000000"/>
        <rFont val="Arial"/>
        <family val="2"/>
      </rPr>
      <t xml:space="preserve">Pavimento de linóleo, acústico, modelo Colorette Acoustic Plus "DLW FLOORING", de 4,0 mm de espessura, com tratamento antiestático, acabamento com manchas, cor Stone Grey, fornecido em rolos de 200 cm de largura, instalado sobre base suporte (não incluída neste preço) e fixado com adesivo de contacto.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</si>
  <si>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</si>
  <si>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</si>
  <si>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</si>
  <si>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</si>
  <si>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</si>
  <si>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</si>
  <si>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mt18dww010</t>
  </si>
  <si>
    <t xml:space="preserve">kg</t>
  </si>
  <si>
    <t xml:space="preserve">Adesivo de contacto à base de resina acrílica em dispersão aquosa, para pavimento de borracha, linóleo, PVC, alcatifa e têxtil.</t>
  </si>
  <si>
    <t xml:space="preserve">mt18pla070a</t>
  </si>
  <si>
    <t xml:space="preserve">m²</t>
  </si>
  <si>
    <t xml:space="preserve">Lâmina homogénea de linóleo, modelo Colorette Acoustic Plus "DLW FLOORING", de 4 mm de espessura, com tratamento antiestático, obtida através de processo de calandragem e compactação de farinhas de cortiça e madeira, óleo de linhaça, resinas e pigmentos naturais, e revestida pela sua face inferior com uma tela de espuma de poliuretano, de 1,5 mm de espessura; acabamento com manchas, cor Stone Grey; fornecida em rolos de 200 cm de largura; peso total: 3500 g/m²; classificação ao uso, segundo EN ISO 10874: classe 23 para uso doméstico; classe 34 para uso comercial; classe 42 para uso industrial; redução dos sons de percussão 17 dB, segundo NP EN ISO 10140; resistência ao fogo Cfl-s1, segundo NP EN 13501-1.</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</si>
  <si>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</si>
  <si>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</si>
  <si>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</si>
  <si>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</si>
  <si>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</si>
  <si>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</si>
  <si>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</si>
  <si>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Custos directos complementares</t>
  </si>
  <si>
    <t xml:space="preserve">Custo de manutenção decenal: 16,76€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</si>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</sst>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2.04" customWidth="1"/>
    <col min="5" max="5" width="65.45"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0.250000</v>
      </c>
      <c r="G9" s="13">
        <v>4.620000</v>
      </c>
      <c r="H9" s="13">
        <f ca="1">ROUND(INDIRECT(ADDRESS(ROW()+(0), COLUMN()+(-2), 1))*INDIRECT(ADDRESS(ROW()+(0), COLUMN()+(-1), 1)), 2)</f>
        <v>1.160000</v>
      </c>
    </row>
    <row r="10" spans="1:8" ht="118.50" thickBot="1" customHeight="1">
      <c r="A10" s="14" t="s">
        <v>14</v>
      </c>
      <c r="B10" s="14"/>
      <c r="C10" s="15" t="s">
        <v>15</v>
      </c>
      <c r="D10" s="15"/>
      <c r="E10" s="14" t="s">
        <v>16</v>
      </c>
      <c r="F10" s="16">
        <v>1.050000</v>
      </c>
      <c r="G10" s="17">
        <v>31.600000</v>
      </c>
      <c r="H10" s="17">
        <f ca="1">ROUND(INDIRECT(ADDRESS(ROW()+(0), COLUMN()+(-2), 1))*INDIRECT(ADDRESS(ROW()+(0), COLUMN()+(-1), 1)), 2)</f>
        <v>33.180000</v>
      </c>
    </row>
    <row r="11" spans="1:8" ht="13.50" thickBot="1" customHeight="1">
      <c r="A11" s="14" t="s">
        <v>17</v>
      </c>
      <c r="B11" s="14"/>
      <c r="C11" s="15" t="s">
        <v>18</v>
      </c>
      <c r="D11" s="15"/>
      <c r="E11" s="14" t="s">
        <v>19</v>
      </c>
      <c r="F11" s="16">
        <v>0.216000</v>
      </c>
      <c r="G11" s="17">
        <v>17.190000</v>
      </c>
      <c r="H11" s="17">
        <f ca="1">ROUND(INDIRECT(ADDRESS(ROW()+(0), COLUMN()+(-2), 1))*INDIRECT(ADDRESS(ROW()+(0), COLUMN()+(-1), 1)), 2)</f>
        <v>3.710000</v>
      </c>
    </row>
    <row r="12" spans="1:8" ht="13.50" thickBot="1" customHeight="1">
      <c r="A12" s="14" t="s">
        <v>20</v>
      </c>
      <c r="B12" s="14"/>
      <c r="C12" s="18" t="s">
        <v>21</v>
      </c>
      <c r="D12" s="18"/>
      <c r="E12" s="19" t="s">
        <v>22</v>
      </c>
      <c r="F12" s="20">
        <v>0.120000</v>
      </c>
      <c r="G12" s="21">
        <v>16.810000</v>
      </c>
      <c r="H12" s="21">
        <f ca="1">ROUND(INDIRECT(ADDRESS(ROW()+(0), COLUMN()+(-2), 1))*INDIRECT(ADDRESS(ROW()+(0), COLUMN()+(-1), 1)), 2)</f>
        <v>2.020000</v>
      </c>
    </row>
    <row r="13" spans="1:8" ht="13.50" thickBot="1" customHeight="1">
      <c r="A13" s="19"/>
      <c r="B13" s="19"/>
      <c r="C13" s="22" t="s">
        <v>23</v>
      </c>
      <c r="D13" s="22"/>
      <c r="E13" s="5" t="s">
        <v>24</v>
      </c>
      <c r="F13" s="23">
        <v>2.000000</v>
      </c>
      <c r="G13" s="24">
        <f ca="1">ROUND(SUM(INDIRECT(ADDRESS(ROW()+(-1), COLUMN()+(1), 1)),INDIRECT(ADDRESS(ROW()+(-2), COLUMN()+(1), 1)),INDIRECT(ADDRESS(ROW()+(-3), COLUMN()+(1), 1)),INDIRECT(ADDRESS(ROW()+(-4), COLUMN()+(1), 1))), 2)</f>
        <v>40.070000</v>
      </c>
      <c r="H13" s="24">
        <f ca="1">ROUND(INDIRECT(ADDRESS(ROW()+(0), COLUMN()+(-2), 1))*INDIRECT(ADDRESS(ROW()+(0), COLUMN()+(-1), 1))/100, 2)</f>
        <v>0.800000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40.870000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