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<sst xmlns="http://schemas.openxmlformats.org/spreadsheetml/2006/main" count="24" uniqueCount="24">
  <si>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</si>
  <si>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RSS100</t>
  </si>
  <si>
    <t xml:space="preserve">m</t>
  </si>
  <si>
    <t xml:space="preserve">Rodapé de PVC.</t>
  </si>
  <si>
    <r>
      <rPr>
        <sz val="8.25"/>
        <color rgb="FF000000"/>
        <rFont val="Arial"/>
        <family val="2"/>
      </rPr>
      <t xml:space="preserve">Rodapé flexível de PVC, de 70x20 mm, fixado com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</si>
  <si>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</si>
  <si>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</si>
  <si>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</si>
  <si>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</si>
  <si>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</si>
  <si>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</si>
  <si>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mt18dww020a</t>
  </si>
  <si>
    <t xml:space="preserve">l</t>
  </si>
  <si>
    <t xml:space="preserve">Cola de cloropreno, de base solvente monocomponente.</t>
  </si>
  <si>
    <t xml:space="preserve">mt18rpv010c</t>
  </si>
  <si>
    <t xml:space="preserve">m</t>
  </si>
  <si>
    <t xml:space="preserve">Rodapé flexível de PVC, de 70x20 mm, cor, fornecido em rolos de 50 m de comprimento.</t>
  </si>
  <si>
    <t xml:space="preserve">mo026</t>
  </si>
  <si>
    <t xml:space="preserve">h</t>
  </si>
  <si>
    <t xml:space="preserve">Oficial de 1ª instalador de revestimentos flexíveis.</t>
  </si>
  <si>
    <t xml:space="preserve">%</t>
  </si>
  <si>
    <t xml:space="preserve">Custos directos complementares</t>
  </si>
  <si>
    <t xml:space="preserve">Custo de manutenção decenal: 1,07€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</si>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</sst>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64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0.070000</v>
      </c>
      <c r="F9" s="13">
        <v>4.600000</v>
      </c>
      <c r="G9" s="13">
        <f ca="1">ROUND(INDIRECT(ADDRESS(ROW()+(0), COLUMN()+(-2), 1))*INDIRECT(ADDRESS(ROW()+(0), COLUMN()+(-1), 1)), 2)</f>
        <v>0.320000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1.050000</v>
      </c>
      <c r="F10" s="17">
        <v>4.000000</v>
      </c>
      <c r="G10" s="17">
        <f ca="1">ROUND(INDIRECT(ADDRESS(ROW()+(0), COLUMN()+(-2), 1))*INDIRECT(ADDRESS(ROW()+(0), COLUMN()+(-1), 1)), 2)</f>
        <v>4.200000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0.076000</v>
      </c>
      <c r="F11" s="21">
        <v>17.190000</v>
      </c>
      <c r="G11" s="21">
        <f ca="1">ROUND(INDIRECT(ADDRESS(ROW()+(0), COLUMN()+(-2), 1))*INDIRECT(ADDRESS(ROW()+(0), COLUMN()+(-1), 1)), 2)</f>
        <v>1.310000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2.000000</v>
      </c>
      <c r="F12" s="24">
        <f ca="1">ROUND(SUM(INDIRECT(ADDRESS(ROW()+(-1), COLUMN()+(1), 1)),INDIRECT(ADDRESS(ROW()+(-2), COLUMN()+(1), 1)),INDIRECT(ADDRESS(ROW()+(-3), COLUMN()+(1), 1))), 2)</f>
        <v>5.830000</v>
      </c>
      <c r="G12" s="24">
        <f ca="1">ROUND(INDIRECT(ADDRESS(ROW()+(0), COLUMN()+(-2), 1))*INDIRECT(ADDRESS(ROW()+(0), COLUMN()+(-1), 1))/100, 2)</f>
        <v>0.120000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5.950000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