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<sst xmlns="http://schemas.openxmlformats.org/spreadsheetml/2006/main" count="27" uniqueCount="27">
  <si>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</si>
  <si>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RSS031</t>
  </si>
  <si>
    <t xml:space="preserve">m²</t>
  </si>
  <si>
    <t xml:space="preserve">Pavimento vinílico homogéneo, em placas.</t>
  </si>
  <si>
    <r>
      <rPr>
        <sz val="8.25"/>
        <color rgb="FF000000"/>
        <rFont val="Arial"/>
        <family val="2"/>
      </rPr>
      <t xml:space="preserve">Pavimento vinílico homogéneo, modelo Contour PUR "DLW FLOORING", de 2,0 mm de espessura, com tratamento de protecção superficial PUR, Snow White, fornecido em placas de 60,8x60,8 cm,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</si>
  <si>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</si>
  <si>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</si>
  <si>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</si>
  <si>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</si>
  <si>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</si>
  <si>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</si>
  <si>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</si>
  <si>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</si>
  <si>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</si>
  <si>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mt18pha015aa1</t>
  </si>
  <si>
    <t xml:space="preserve">m²</t>
  </si>
  <si>
    <t xml:space="preserve">Placas homogéneas de PVC, modelo Contour PUR "DLW FLOORING", de 60,8x60,8 cm e 2 mm de espessura, com tratamento de protecção superficial PUR, Snow White; peso total: 2900 g/m²; classificação ao uso, segundo EN ISO 10874: classe 23 para uso doméstico; classe 34 para uso comercial; classe 42 para uso industrial; redução dos sons de percussão 3 dB, segundo NP EN ISO 10140; resistência ao fogo Cfl-s1,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</si>
  <si>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</si>
  <si>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</si>
  <si>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</si>
  <si>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</si>
  <si>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</si>
  <si>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</si>
  <si>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</si>
  <si>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</si>
  <si>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16,47€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</si>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</sst>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74" customWidth="1"/>
    <col min="4" max="4" width="63.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0.250000</v>
      </c>
      <c r="F9" s="13">
        <v>4.620000</v>
      </c>
      <c r="G9" s="13">
        <f ca="1">ROUND(INDIRECT(ADDRESS(ROW()+(0), COLUMN()+(-2), 1))*INDIRECT(ADDRESS(ROW()+(0), COLUMN()+(-1), 1)), 2)</f>
        <v>1.160000</v>
      </c>
    </row>
    <row r="10" spans="1:7" ht="76.50" thickBot="1" customHeight="1">
      <c r="A10" s="14" t="s">
        <v>14</v>
      </c>
      <c r="B10" s="14"/>
      <c r="C10" s="15" t="s">
        <v>15</v>
      </c>
      <c r="D10" s="14" t="s">
        <v>16</v>
      </c>
      <c r="E10" s="16">
        <v>1.050000</v>
      </c>
      <c r="F10" s="17">
        <v>31.490000</v>
      </c>
      <c r="G10" s="17">
        <f ca="1">ROUND(INDIRECT(ADDRESS(ROW()+(0), COLUMN()+(-2), 1))*INDIRECT(ADDRESS(ROW()+(0), COLUMN()+(-1), 1)), 2)</f>
        <v>33.060000</v>
      </c>
    </row>
    <row r="11" spans="1:7" ht="13.50" thickBot="1" customHeight="1">
      <c r="A11" s="14" t="s">
        <v>17</v>
      </c>
      <c r="B11" s="14"/>
      <c r="C11" s="15" t="s">
        <v>18</v>
      </c>
      <c r="D11" s="14" t="s">
        <v>19</v>
      </c>
      <c r="E11" s="16">
        <v>0.202000</v>
      </c>
      <c r="F11" s="17">
        <v>17.190000</v>
      </c>
      <c r="G11" s="17">
        <f ca="1">ROUND(INDIRECT(ADDRESS(ROW()+(0), COLUMN()+(-2), 1))*INDIRECT(ADDRESS(ROW()+(0), COLUMN()+(-1), 1)), 2)</f>
        <v>3.470000</v>
      </c>
    </row>
    <row r="12" spans="1:7" ht="13.50" thickBot="1" customHeight="1">
      <c r="A12" s="14" t="s">
        <v>20</v>
      </c>
      <c r="B12" s="14"/>
      <c r="C12" s="18" t="s">
        <v>21</v>
      </c>
      <c r="D12" s="19" t="s">
        <v>22</v>
      </c>
      <c r="E12" s="20">
        <v>0.101000</v>
      </c>
      <c r="F12" s="21">
        <v>16.810000</v>
      </c>
      <c r="G12" s="21">
        <f ca="1">ROUND(INDIRECT(ADDRESS(ROW()+(0), COLUMN()+(-2), 1))*INDIRECT(ADDRESS(ROW()+(0), COLUMN()+(-1), 1)), 2)</f>
        <v>1.700000</v>
      </c>
    </row>
    <row r="13" spans="1:7" ht="13.50" thickBot="1" customHeight="1">
      <c r="A13" s="19"/>
      <c r="B13" s="19"/>
      <c r="C13" s="22" t="s">
        <v>23</v>
      </c>
      <c r="D13" s="5" t="s">
        <v>24</v>
      </c>
      <c r="E13" s="23">
        <v>2.000000</v>
      </c>
      <c r="F13" s="24">
        <f ca="1">ROUND(SUM(INDIRECT(ADDRESS(ROW()+(-1), COLUMN()+(1), 1)),INDIRECT(ADDRESS(ROW()+(-2), COLUMN()+(1), 1)),INDIRECT(ADDRESS(ROW()+(-3), COLUMN()+(1), 1)),INDIRECT(ADDRESS(ROW()+(-4), COLUMN()+(1), 1))), 2)</f>
        <v>39.390000</v>
      </c>
      <c r="G13" s="24">
        <f ca="1">ROUND(INDIRECT(ADDRESS(ROW()+(0), COLUMN()+(-2), 1))*INDIRECT(ADDRESS(ROW()+(0), COLUMN()+(-1), 1))/100, 2)</f>
        <v>0.790000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40.180000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