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<sst xmlns="http://schemas.openxmlformats.org/spreadsheetml/2006/main" count="27" uniqueCount="27">
  <si>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</si>
  <si>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RSS021</t>
  </si>
  <si>
    <t xml:space="preserve">m²</t>
  </si>
  <si>
    <t xml:space="preserve">Pavimento de linóleo em placas.</t>
  </si>
  <si>
    <r>
      <rPr>
        <sz val="8.25"/>
        <color rgb="FF000000"/>
        <rFont val="Arial"/>
        <family val="2"/>
      </rPr>
      <t xml:space="preserve">Pavimento de linóleo, modelo Marmorette LPX "DLW FLOORING", de 2,5 mm de espessura, com tratamento antiestático, acabamento mármore, Spicy Orange, fornecido em placas de 61x61 cm, instalado sobre base suporte (não incluída neste preço) e fixado com adesivo de contacto.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</si>
  <si>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</si>
  <si>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</si>
  <si>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</si>
  <si>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</si>
  <si>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</si>
  <si>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</si>
  <si>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mt18dww010</t>
  </si>
  <si>
    <t xml:space="preserve">kg</t>
  </si>
  <si>
    <t xml:space="preserve">Adesivo de contacto à base de resina acrílica em dispersão aquosa, para pavimento de borracha, linóleo, PVC, alcatifa e têxtil.</t>
  </si>
  <si>
    <t xml:space="preserve">mt18pla025aa1</t>
  </si>
  <si>
    <t xml:space="preserve">m²</t>
  </si>
  <si>
    <t xml:space="preserve">Placas homogéneas de linóleo, modelo Marmorette LPX "DLW FLOORING", de 61x61 cm e 2,5 mm de espessura, com tratamento antiestático, obtida através de processo de calandragem e compactação de farinhas de cortiça e madeira, óleo de linhaça, resinas e pigmentos naturais, e revestida pela sua face inferior com juta; acabamento mármore, Spicy Orange; peso total: 2900 g/m²; classificação ao uso, segundo EN ISO 10874: classe 23 para uso doméstico; classe 34 para uso comercial; classe 42 para uso industrial; redução dos sons de percussão 4 dB, segundo NP EN ISO 10140; resistência ao fogo Cfl-s1, segundo NP EN 13501-1.</t>
  </si>
  <si>
    <t xml:space="preserve">mo026</t>
  </si>
  <si>
    <t xml:space="preserve">h</t>
  </si>
  <si>
    <t xml:space="preserve">Oficial de 1ª instalador de revestimentos flexíveis.</t>
  </si>
  <si>
    <t xml:space="preserve">mo064</t>
  </si>
  <si>
    <t xml:space="preserve">h</t>
  </si>
  <si>
    <t xml:space="preserve">Ajudante de instalador de revestimentos flexíveis.</t>
  </si>
  <si>
    <t xml:space="preserve">%</t>
  </si>
  <si>
    <t xml:space="preserve">Custos directos complementares</t>
  </si>
  <si>
    <t xml:space="preserve">Custo de manutenção decenal: 19,29€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</si>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</sst>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06" customWidth="1"/>
    <col min="4" max="4" width="64.43"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0.250000</v>
      </c>
      <c r="F9" s="13">
        <v>4.620000</v>
      </c>
      <c r="G9" s="13">
        <f ca="1">ROUND(INDIRECT(ADDRESS(ROW()+(0), COLUMN()+(-2), 1))*INDIRECT(ADDRESS(ROW()+(0), COLUMN()+(-1), 1)), 2)</f>
        <v>1.160000</v>
      </c>
    </row>
    <row r="10" spans="1:7" ht="97.50" thickBot="1" customHeight="1">
      <c r="A10" s="14" t="s">
        <v>14</v>
      </c>
      <c r="B10" s="14"/>
      <c r="C10" s="15" t="s">
        <v>15</v>
      </c>
      <c r="D10" s="14" t="s">
        <v>16</v>
      </c>
      <c r="E10" s="16">
        <v>1.050000</v>
      </c>
      <c r="F10" s="17">
        <v>37.900000</v>
      </c>
      <c r="G10" s="17">
        <f ca="1">ROUND(INDIRECT(ADDRESS(ROW()+(0), COLUMN()+(-2), 1))*INDIRECT(ADDRESS(ROW()+(0), COLUMN()+(-1), 1)), 2)</f>
        <v>39.800000</v>
      </c>
    </row>
    <row r="11" spans="1:7" ht="13.50" thickBot="1" customHeight="1">
      <c r="A11" s="14" t="s">
        <v>17</v>
      </c>
      <c r="B11" s="14"/>
      <c r="C11" s="15" t="s">
        <v>18</v>
      </c>
      <c r="D11" s="14" t="s">
        <v>19</v>
      </c>
      <c r="E11" s="16">
        <v>0.202000</v>
      </c>
      <c r="F11" s="17">
        <v>17.190000</v>
      </c>
      <c r="G11" s="17">
        <f ca="1">ROUND(INDIRECT(ADDRESS(ROW()+(0), COLUMN()+(-2), 1))*INDIRECT(ADDRESS(ROW()+(0), COLUMN()+(-1), 1)), 2)</f>
        <v>3.470000</v>
      </c>
    </row>
    <row r="12" spans="1:7" ht="13.50" thickBot="1" customHeight="1">
      <c r="A12" s="14" t="s">
        <v>20</v>
      </c>
      <c r="B12" s="14"/>
      <c r="C12" s="18" t="s">
        <v>21</v>
      </c>
      <c r="D12" s="19" t="s">
        <v>22</v>
      </c>
      <c r="E12" s="20">
        <v>0.101000</v>
      </c>
      <c r="F12" s="21">
        <v>16.810000</v>
      </c>
      <c r="G12" s="21">
        <f ca="1">ROUND(INDIRECT(ADDRESS(ROW()+(0), COLUMN()+(-2), 1))*INDIRECT(ADDRESS(ROW()+(0), COLUMN()+(-1), 1)), 2)</f>
        <v>1.700000</v>
      </c>
    </row>
    <row r="13" spans="1:7" ht="13.50" thickBot="1" customHeight="1">
      <c r="A13" s="19"/>
      <c r="B13" s="19"/>
      <c r="C13" s="22" t="s">
        <v>23</v>
      </c>
      <c r="D13" s="5" t="s">
        <v>24</v>
      </c>
      <c r="E13" s="23">
        <v>2.000000</v>
      </c>
      <c r="F13" s="24">
        <f ca="1">ROUND(SUM(INDIRECT(ADDRESS(ROW()+(-1), COLUMN()+(1), 1)),INDIRECT(ADDRESS(ROW()+(-2), COLUMN()+(1), 1)),INDIRECT(ADDRESS(ROW()+(-3), COLUMN()+(1), 1)),INDIRECT(ADDRESS(ROW()+(-4), COLUMN()+(1), 1))), 2)</f>
        <v>46.130000</v>
      </c>
      <c r="G13" s="24">
        <f ca="1">ROUND(INDIRECT(ADDRESS(ROW()+(0), COLUMN()+(-2), 1))*INDIRECT(ADDRESS(ROW()+(0), COLUMN()+(-1), 1))/100, 2)</f>
        <v>0.920000</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47.050000</v>
      </c>
    </row>
  </sheetData>
  <mergeCells count="10">
    <mergeCell ref="A1:G1"/>
    <mergeCell ref="C3:G3"/>
    <mergeCell ref="A5:G5"/>
    <mergeCell ref="A8:B8"/>
    <mergeCell ref="A9:B9"/>
    <mergeCell ref="A10:B10"/>
    <mergeCell ref="A11:B11"/>
    <mergeCell ref="A12:B12"/>
    <mergeCell ref="A13:B13"/>
    <mergeCell ref="A14:D14"/>
  </mergeCells>
  <pageMargins left="0.620079" right="0.472441" top="0.472441" bottom="0.472441" header="0.0" footer="0.0"/>
  <pageSetup paperSize="9" orientation="portrait"/>
  <rowBreaks count="0" manualBreakCount="0">
    </rowBreaks>
</worksheet>
</file>